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<sst xmlns="http://schemas.openxmlformats.org/spreadsheetml/2006/main" count="176" uniqueCount="83">
  <si>
    <t>№ п/п</t>
  </si>
  <si>
    <t>Статья затрат</t>
  </si>
  <si>
    <t>кВтч</t>
  </si>
  <si>
    <t>руб/кВтч</t>
  </si>
  <si>
    <t>МВт</t>
  </si>
  <si>
    <t>руб/МВтч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</si>
  <si>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</si>
  <si>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</si>
  <si>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</si>
  <si>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</si>
  <si>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</si>
  <si>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</si>
  <si>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</si>
  <si>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</si>
  <si>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</si>
  <si>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</si>
  <si>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</si>
  <si>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</si>
  <si>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</si>
  <si>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</si>
  <si>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</si>
  <si>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</si>
  <si>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</si>
  <si>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</si>
  <si>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</si>
  <si>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</si>
  <si>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</si>
  <si>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</si>
  <si>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</si>
  <si>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</si>
  <si>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</si>
  <si>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руб.</t>
  </si>
  <si>
    <t>Стоимость потерь с НДС</t>
  </si>
  <si>
    <t>Уровень нормативных потерь</t>
  </si>
  <si>
    <t>%</t>
  </si>
  <si>
    <t>Источник опубликования Приказа РЭК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</si>
  <si>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</si>
  <si>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*Размер фактических потерь, оплачиваемых покупателями при осуществлении расчетов за электроэнергию по уровням напряжения</t>
  </si>
  <si>
    <t>ВН</t>
  </si>
  <si>
    <t>СН1</t>
  </si>
  <si>
    <t>СН2</t>
  </si>
  <si>
    <t>НН</t>
  </si>
  <si>
    <t xml:space="preserve"> -</t>
  </si>
  <si>
    <r>
      <t xml:space="preserve">* - </t>
    </r>
    <r>
      <rPr>
        <sz val="10"/>
        <color indexed="8"/>
        <rFont val="Times New Roman"/>
        <family val="1"/>
      </rPr>
      <t>Информация о размере фактических потерь, оплачиваемых покупателями при осуществлении расчетов за электроэнергию отсутствует, в связи с отсутствием договорных отношений и расчетов между ИП Кацман В.В. и конечными потребителями – публикации на сайте не подлежит.</t>
    </r>
  </si>
  <si>
    <t xml:space="preserve">Затраты на покупку потерь в собственных сетях по дог. № …011879, в т.ч.: </t>
  </si>
  <si>
    <t xml:space="preserve">Затраты на покупку потерь в собственных сетях по дог. № …012656, в т.ч.: </t>
  </si>
  <si>
    <t xml:space="preserve">Затраты на покупку потерь в собственных сетях по дог. № …012852, в т.ч.: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</si>
  <si>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</si>
  <si>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</si>
  <si>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</si>
  <si>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</si>
  <si>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</si>
  <si>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</si>
  <si>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</si>
  <si>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</si>
  <si>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</si>
  <si>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</si>
  <si>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</si>
  <si>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</si>
  <si>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Закупка электрической энергии для компенсации потерь в сетях (план согласно договору                   № …011879 с АО «Петербургская сбытовая компания»)</t>
  </si>
  <si>
    <t>Закупка электрической энергии для компенсации потерь в сетях (план согласно договору                 № …012656 с АО «Петербургская сбытовая компания»)</t>
  </si>
  <si>
    <t>Закупка электрической энергии для компенсации потерь в сетях (план согласно договору                 № …012852 с АО «Петербургская сбытовая компания»)</t>
  </si>
  <si>
    <t xml:space="preserve">Мощность по нерег. ценам 4-й ценовой категории учтенной в сводном прогнозном балансе </t>
  </si>
  <si>
    <t xml:space="preserve">Э/Э по нерег. ценам 4-й ценовой категории технологический расход (потери) учтенный в сводном прогнозном балансе </t>
  </si>
  <si>
    <t xml:space="preserve">Э/Э по нерег. ценам 4-й ценовой категории технологический расход (потери) не  учтенный в сводном прогнозном балансе </t>
  </si>
  <si>
    <t xml:space="preserve">Мощность по нерег. ценам 4-й ценовой категории не учтенной в сводном прогнозном балансе </t>
  </si>
  <si>
    <t xml:space="preserve">Э/Э по нерег. ценам 1-й ценовой категории технологический расход (потери) учтенный в сводном прогнозном балансе </t>
  </si>
  <si>
    <t xml:space="preserve">Э/Э по нерег. ценам 1-й ценовой категории технологический расход (потери) не учтенный в сводном прогнозном балансе </t>
  </si>
  <si>
    <t>январь 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</si>
  <si>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</si>
  <si>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</si>
  <si>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</si>
  <si>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</si>
  <si>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</si>
  <si>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</si>
  <si>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</si>
  <si>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</si>
  <si>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</si>
  <si>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</si>
  <si>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</si>
  <si>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Затраты на оплату (компенсацию) потерь ИП Кацман В.В. 2018 год</t>
  </si>
  <si>
    <t xml:space="preserve">Приказ РЭК № 671/95 от 27.12.2018г
(http://publication.pravo.gov.ru/ от 29.12.2018)
</t>
  </si>
  <si>
    <t>Приказ РЭК № 671/95 от 27.12.2018г
(http://publication.pravo.gov.ru/ от 29.12.2018)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</si>
</sst>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3" fontId="40" fillId="0" borderId="0" xfId="0" applyNumberFormat="1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vertical="center" wrapText="1"/>
    </xf>
    <xf numFmtId="49" fontId="42" fillId="0" borderId="0" xfId="0" applyNumberFormat="1" applyFont="1" applyAlignment="1">
      <alignment horizontal="left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172" fontId="41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4" fontId="40" fillId="0" borderId="10" xfId="0" applyNumberFormat="1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5"/>
  <sheetViews>
    <sheetView tabSelected="1" zoomScale="85" zoomScaleNormal="85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7" sqref="G67"/>
    </sheetView>
  </sheetViews>
  <sheetFormatPr defaultColWidth="9.140625" defaultRowHeight="15"/>
  <cols>
    <col min="1" max="1" width="7.140625" style="15" customWidth="1"/>
    <col min="2" max="2" width="22.00390625" style="2" customWidth="1"/>
    <col min="3" max="3" width="11.7109375" style="2" customWidth="1"/>
    <col min="4" max="4" width="11.7109375" style="16" customWidth="1"/>
    <col min="5" max="5" width="11.7109375" style="2" customWidth="1"/>
    <col min="6" max="6" width="11.7109375" style="16" customWidth="1"/>
    <col min="7" max="7" width="11.7109375" style="2" customWidth="1"/>
    <col min="8" max="8" width="11.7109375" style="16" customWidth="1"/>
    <col min="9" max="9" width="11.7109375" style="2" customWidth="1"/>
    <col min="10" max="10" width="11.7109375" style="16" customWidth="1"/>
    <col min="11" max="11" width="11.7109375" style="2" customWidth="1"/>
    <col min="12" max="12" width="11.7109375" style="16" customWidth="1"/>
    <col min="13" max="13" width="11.7109375" style="2" customWidth="1"/>
    <col min="14" max="14" width="11.7109375" style="16" customWidth="1"/>
    <col min="15" max="15" width="13.28125" style="2" customWidth="1"/>
    <col min="16" max="16" width="9.140625" style="2" customWidth="1"/>
    <col min="17" max="17" width="15.7109375" style="2" customWidth="1"/>
    <col min="18" max="16384" width="9.140625" style="2" customWidth="1"/>
  </cols>
  <sheetData>
    <row r="2" ht="15.75">
      <c r="A2" s="12" t="s">
        <v>80</v>
      </c>
    </row>
    <row r="4" spans="1:17" ht="33.75" customHeight="1">
      <c r="A4" s="22" t="s">
        <v>0</v>
      </c>
      <c r="B4" s="23" t="s">
        <v>1</v>
      </c>
      <c r="C4" s="24" t="s">
        <v>66</v>
      </c>
      <c r="D4" s="24"/>
      <c r="E4" s="24" t="s">
        <v>67</v>
      </c>
      <c r="F4" s="24"/>
      <c r="G4" s="24" t="s">
        <v>63</v>
      </c>
      <c r="H4" s="24"/>
      <c r="I4" s="24" t="s">
        <v>62</v>
      </c>
      <c r="J4" s="24"/>
      <c r="K4" s="24" t="s">
        <v>64</v>
      </c>
      <c r="L4" s="24"/>
      <c r="M4" s="24" t="s">
        <v>65</v>
      </c>
      <c r="N4" s="24"/>
      <c r="O4" s="23" t="s">
        <v>32</v>
      </c>
      <c r="P4" s="23" t="s">
        <v>33</v>
      </c>
      <c r="Q4" s="23" t="s">
        <v>35</v>
      </c>
    </row>
    <row r="5" spans="1:17" ht="33.75" customHeight="1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</row>
    <row r="6" spans="1:17" ht="33.7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</row>
    <row r="7" spans="1:17" ht="12.75">
      <c r="A7" s="22"/>
      <c r="B7" s="23"/>
      <c r="C7" s="3" t="s">
        <v>2</v>
      </c>
      <c r="D7" s="17" t="s">
        <v>3</v>
      </c>
      <c r="E7" s="3" t="s">
        <v>2</v>
      </c>
      <c r="F7" s="17" t="s">
        <v>3</v>
      </c>
      <c r="G7" s="3" t="s">
        <v>2</v>
      </c>
      <c r="H7" s="17" t="s">
        <v>3</v>
      </c>
      <c r="I7" s="3" t="s">
        <v>4</v>
      </c>
      <c r="J7" s="17" t="s">
        <v>5</v>
      </c>
      <c r="K7" s="3" t="s">
        <v>2</v>
      </c>
      <c r="L7" s="17" t="s">
        <v>3</v>
      </c>
      <c r="M7" s="3" t="s">
        <v>4</v>
      </c>
      <c r="N7" s="17" t="s">
        <v>5</v>
      </c>
      <c r="O7" s="10" t="s">
        <v>31</v>
      </c>
      <c r="P7" s="10" t="s">
        <v>34</v>
      </c>
      <c r="Q7" s="10"/>
    </row>
    <row r="8" spans="1:17" s="7" customFormat="1" ht="51">
      <c r="A8" s="13">
        <v>1</v>
      </c>
      <c r="B8" s="11" t="s">
        <v>44</v>
      </c>
      <c r="C8" s="1">
        <f>SUM(C9:C20)</f>
        <v>619890</v>
      </c>
      <c r="D8" s="18"/>
      <c r="E8" s="1">
        <f>SUM(E9:E20)</f>
        <v>120611</v>
      </c>
      <c r="F8" s="18"/>
      <c r="G8" s="1">
        <f>SUM(G9:G20)</f>
        <v>413284</v>
      </c>
      <c r="H8" s="18"/>
      <c r="I8" s="1">
        <f>SUM(I9:I20)</f>
        <v>560</v>
      </c>
      <c r="J8" s="18"/>
      <c r="K8" s="1"/>
      <c r="L8" s="18"/>
      <c r="M8" s="1"/>
      <c r="N8" s="18"/>
      <c r="O8" s="4">
        <f>SUM(O9:O20)</f>
        <v>2675190.6316</v>
      </c>
      <c r="P8" s="23">
        <v>4.4</v>
      </c>
      <c r="Q8" s="27" t="s">
        <v>81</v>
      </c>
    </row>
    <row r="9" spans="1:17" ht="12.75">
      <c r="A9" s="14" t="s">
        <v>6</v>
      </c>
      <c r="B9" s="6" t="s">
        <v>68</v>
      </c>
      <c r="C9" s="21">
        <v>106287</v>
      </c>
      <c r="D9" s="20">
        <v>1.84527</v>
      </c>
      <c r="E9" s="21"/>
      <c r="F9" s="19"/>
      <c r="G9" s="10">
        <v>10751</v>
      </c>
      <c r="H9" s="19">
        <v>1.05128</v>
      </c>
      <c r="I9" s="10">
        <v>15</v>
      </c>
      <c r="J9" s="19">
        <v>546.86215</v>
      </c>
      <c r="K9" s="10"/>
      <c r="L9" s="19"/>
      <c r="M9" s="10"/>
      <c r="N9" s="19"/>
      <c r="O9" s="10">
        <v>254447.4828</v>
      </c>
      <c r="P9" s="23"/>
      <c r="Q9" s="27"/>
    </row>
    <row r="10" spans="1:17" ht="12.75">
      <c r="A10" s="14" t="s">
        <v>7</v>
      </c>
      <c r="B10" s="6" t="s">
        <v>69</v>
      </c>
      <c r="C10" s="21"/>
      <c r="D10" s="20"/>
      <c r="E10" s="21"/>
      <c r="F10" s="19"/>
      <c r="G10" s="10">
        <v>20211</v>
      </c>
      <c r="H10" s="19">
        <v>1.07628</v>
      </c>
      <c r="I10" s="10">
        <v>30</v>
      </c>
      <c r="J10" s="19">
        <v>570.30238</v>
      </c>
      <c r="K10" s="10"/>
      <c r="L10" s="19"/>
      <c r="M10" s="10"/>
      <c r="N10" s="19"/>
      <c r="O10" s="10">
        <v>45856.8886</v>
      </c>
      <c r="P10" s="23"/>
      <c r="Q10" s="27"/>
    </row>
    <row r="11" spans="1:17" ht="12.75">
      <c r="A11" s="14" t="s">
        <v>8</v>
      </c>
      <c r="B11" s="6" t="s">
        <v>70</v>
      </c>
      <c r="C11" s="21"/>
      <c r="D11" s="20"/>
      <c r="E11" s="21"/>
      <c r="F11" s="20"/>
      <c r="G11" s="21">
        <v>130132</v>
      </c>
      <c r="H11" s="20">
        <v>1.05249</v>
      </c>
      <c r="I11" s="21">
        <v>170</v>
      </c>
      <c r="J11" s="20">
        <v>569.51286</v>
      </c>
      <c r="K11" s="21"/>
      <c r="L11" s="20"/>
      <c r="M11" s="21"/>
      <c r="N11" s="20"/>
      <c r="O11" s="21">
        <v>275860.17579999997</v>
      </c>
      <c r="P11" s="23"/>
      <c r="Q11" s="27"/>
    </row>
    <row r="12" spans="1:17" ht="12.75">
      <c r="A12" s="14" t="s">
        <v>9</v>
      </c>
      <c r="B12" s="6" t="s">
        <v>71</v>
      </c>
      <c r="C12" s="21"/>
      <c r="D12" s="20"/>
      <c r="E12" s="21"/>
      <c r="F12" s="20"/>
      <c r="G12" s="21">
        <v>46401</v>
      </c>
      <c r="H12" s="20">
        <v>1.06279</v>
      </c>
      <c r="I12" s="21">
        <v>63</v>
      </c>
      <c r="J12" s="20">
        <v>584.05507</v>
      </c>
      <c r="K12" s="21"/>
      <c r="L12" s="20"/>
      <c r="M12" s="21"/>
      <c r="N12" s="20"/>
      <c r="O12" s="21">
        <v>101609.78820000001</v>
      </c>
      <c r="P12" s="23"/>
      <c r="Q12" s="27"/>
    </row>
    <row r="13" spans="1:17" ht="12.75">
      <c r="A13" s="14" t="s">
        <v>10</v>
      </c>
      <c r="B13" s="6" t="s">
        <v>72</v>
      </c>
      <c r="C13" s="21">
        <v>93310</v>
      </c>
      <c r="D13" s="20">
        <v>1.87006</v>
      </c>
      <c r="E13" s="21"/>
      <c r="F13" s="20"/>
      <c r="G13" s="21">
        <v>43336</v>
      </c>
      <c r="H13" s="20">
        <v>1.04275</v>
      </c>
      <c r="I13" s="21">
        <v>55</v>
      </c>
      <c r="J13" s="20">
        <v>565.60932</v>
      </c>
      <c r="K13" s="21"/>
      <c r="L13" s="20"/>
      <c r="M13" s="21"/>
      <c r="N13" s="20"/>
      <c r="O13" s="21">
        <v>295935.0674</v>
      </c>
      <c r="P13" s="23"/>
      <c r="Q13" s="27"/>
    </row>
    <row r="14" spans="1:17" ht="12.75">
      <c r="A14" s="14" t="s">
        <v>11</v>
      </c>
      <c r="B14" s="6" t="s">
        <v>73</v>
      </c>
      <c r="C14" s="21">
        <v>36254</v>
      </c>
      <c r="D14" s="20">
        <v>1.9189</v>
      </c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>
        <v>82090.004</v>
      </c>
      <c r="P14" s="23"/>
      <c r="Q14" s="27"/>
    </row>
    <row r="15" spans="1:17" ht="12.75">
      <c r="A15" s="14" t="s">
        <v>12</v>
      </c>
      <c r="B15" s="6" t="s">
        <v>74</v>
      </c>
      <c r="C15" s="21">
        <v>85878</v>
      </c>
      <c r="D15" s="20">
        <v>1.95818</v>
      </c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>
        <v>198434.21</v>
      </c>
      <c r="P15" s="23"/>
      <c r="Q15" s="27"/>
    </row>
    <row r="16" spans="1:17" ht="12.75">
      <c r="A16" s="14" t="s">
        <v>13</v>
      </c>
      <c r="B16" s="6" t="s">
        <v>75</v>
      </c>
      <c r="C16" s="21">
        <v>57470</v>
      </c>
      <c r="D16" s="20">
        <v>1.96784</v>
      </c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>
        <v>133448.2768</v>
      </c>
      <c r="P16" s="23"/>
      <c r="Q16" s="27"/>
    </row>
    <row r="17" spans="1:17" ht="12.75">
      <c r="A17" s="14" t="s">
        <v>14</v>
      </c>
      <c r="B17" s="6" t="s">
        <v>76</v>
      </c>
      <c r="C17" s="21">
        <v>185000</v>
      </c>
      <c r="D17" s="20">
        <v>2.1577</v>
      </c>
      <c r="E17" s="21">
        <v>49874</v>
      </c>
      <c r="F17" s="20">
        <v>2.12365</v>
      </c>
      <c r="G17" s="10"/>
      <c r="H17" s="19"/>
      <c r="I17" s="10"/>
      <c r="J17" s="19"/>
      <c r="K17" s="10"/>
      <c r="L17" s="19"/>
      <c r="M17" s="10"/>
      <c r="N17" s="19"/>
      <c r="O17" s="10">
        <v>596005.5156</v>
      </c>
      <c r="P17" s="23"/>
      <c r="Q17" s="27"/>
    </row>
    <row r="18" spans="1:17" ht="12.75">
      <c r="A18" s="14" t="s">
        <v>15</v>
      </c>
      <c r="B18" s="6" t="s">
        <v>77</v>
      </c>
      <c r="C18" s="21">
        <v>27199</v>
      </c>
      <c r="D18" s="20">
        <v>2.20299</v>
      </c>
      <c r="E18" s="21"/>
      <c r="F18" s="19"/>
      <c r="G18" s="10">
        <v>351</v>
      </c>
      <c r="H18" s="19">
        <v>1.24638</v>
      </c>
      <c r="I18" s="10"/>
      <c r="J18" s="19"/>
      <c r="K18" s="10"/>
      <c r="L18" s="19"/>
      <c r="M18" s="10"/>
      <c r="N18" s="19"/>
      <c r="O18" s="10">
        <v>71220.788</v>
      </c>
      <c r="P18" s="23"/>
      <c r="Q18" s="27"/>
    </row>
    <row r="19" spans="1:17" ht="12.75">
      <c r="A19" s="14" t="s">
        <v>16</v>
      </c>
      <c r="B19" s="6" t="s">
        <v>78</v>
      </c>
      <c r="C19" s="21">
        <v>9670</v>
      </c>
      <c r="D19" s="20">
        <v>2.21345</v>
      </c>
      <c r="E19" s="21"/>
      <c r="F19" s="19"/>
      <c r="G19" s="10">
        <v>21839</v>
      </c>
      <c r="H19" s="19">
        <v>1.24039</v>
      </c>
      <c r="I19" s="10">
        <v>33</v>
      </c>
      <c r="J19" s="19">
        <v>609.92709</v>
      </c>
      <c r="K19" s="10"/>
      <c r="L19" s="19"/>
      <c r="M19" s="10"/>
      <c r="N19" s="19"/>
      <c r="O19" s="10">
        <v>80972.2254</v>
      </c>
      <c r="P19" s="23"/>
      <c r="Q19" s="27"/>
    </row>
    <row r="20" spans="1:17" ht="12.75">
      <c r="A20" s="14" t="s">
        <v>17</v>
      </c>
      <c r="B20" s="6" t="s">
        <v>79</v>
      </c>
      <c r="C20" s="21">
        <v>18822</v>
      </c>
      <c r="D20" s="20">
        <v>1.98545</v>
      </c>
      <c r="E20" s="21">
        <v>70737</v>
      </c>
      <c r="F20" s="19">
        <v>2.0195</v>
      </c>
      <c r="G20" s="10">
        <v>140263</v>
      </c>
      <c r="H20" s="19">
        <v>1.24007</v>
      </c>
      <c r="I20" s="10">
        <v>194</v>
      </c>
      <c r="J20" s="19">
        <v>530.32524</v>
      </c>
      <c r="K20" s="10"/>
      <c r="L20" s="19"/>
      <c r="M20" s="10"/>
      <c r="N20" s="19"/>
      <c r="O20" s="10">
        <v>539310.209</v>
      </c>
      <c r="P20" s="23"/>
      <c r="Q20" s="27"/>
    </row>
    <row r="21" spans="1:17" s="8" customFormat="1" ht="51" customHeight="1">
      <c r="A21" s="13" t="s">
        <v>18</v>
      </c>
      <c r="B21" s="11" t="s">
        <v>45</v>
      </c>
      <c r="C21" s="1">
        <f>SUM(C22:C33)</f>
        <v>274700</v>
      </c>
      <c r="D21" s="19"/>
      <c r="E21" s="1">
        <f>SUM(E22:E33)</f>
        <v>137149</v>
      </c>
      <c r="F21" s="19"/>
      <c r="G21" s="1"/>
      <c r="H21" s="19"/>
      <c r="I21" s="1"/>
      <c r="J21" s="19"/>
      <c r="K21" s="1"/>
      <c r="L21" s="19"/>
      <c r="M21" s="1"/>
      <c r="N21" s="19"/>
      <c r="O21" s="4">
        <f>SUM(O22:O33)</f>
        <v>980014.5601197999</v>
      </c>
      <c r="P21" s="23">
        <v>4.4</v>
      </c>
      <c r="Q21" s="27" t="s">
        <v>81</v>
      </c>
    </row>
    <row r="22" spans="1:17" ht="12.75">
      <c r="A22" s="14" t="s">
        <v>19</v>
      </c>
      <c r="B22" s="6" t="s">
        <v>68</v>
      </c>
      <c r="C22" s="10"/>
      <c r="D22" s="20"/>
      <c r="E22" s="10"/>
      <c r="F22" s="19"/>
      <c r="G22" s="10"/>
      <c r="H22" s="19"/>
      <c r="I22" s="10"/>
      <c r="J22" s="19"/>
      <c r="K22" s="10"/>
      <c r="L22" s="19"/>
      <c r="M22" s="10"/>
      <c r="N22" s="19"/>
      <c r="O22" s="10"/>
      <c r="P22" s="23"/>
      <c r="Q22" s="27"/>
    </row>
    <row r="23" spans="1:17" ht="12.75">
      <c r="A23" s="14" t="s">
        <v>20</v>
      </c>
      <c r="B23" s="6" t="s">
        <v>69</v>
      </c>
      <c r="C23" s="10"/>
      <c r="D23" s="19"/>
      <c r="E23" s="10"/>
      <c r="F23" s="19"/>
      <c r="G23" s="10"/>
      <c r="H23" s="19"/>
      <c r="I23" s="10"/>
      <c r="J23" s="19"/>
      <c r="K23" s="10"/>
      <c r="L23" s="19"/>
      <c r="M23" s="10"/>
      <c r="N23" s="19"/>
      <c r="O23" s="10"/>
      <c r="P23" s="23"/>
      <c r="Q23" s="27"/>
    </row>
    <row r="24" spans="1:17" ht="12.75">
      <c r="A24" s="14" t="s">
        <v>21</v>
      </c>
      <c r="B24" s="6" t="s">
        <v>70</v>
      </c>
      <c r="C24" s="10">
        <v>23693</v>
      </c>
      <c r="D24" s="19">
        <v>1.86079</v>
      </c>
      <c r="E24" s="10"/>
      <c r="F24" s="19"/>
      <c r="G24" s="10"/>
      <c r="H24" s="19"/>
      <c r="I24" s="10"/>
      <c r="J24" s="19"/>
      <c r="K24" s="10"/>
      <c r="L24" s="19"/>
      <c r="M24" s="10"/>
      <c r="N24" s="19"/>
      <c r="O24" s="10">
        <v>52023.4830146</v>
      </c>
      <c r="P24" s="23"/>
      <c r="Q24" s="27"/>
    </row>
    <row r="25" spans="1:17" ht="12.75">
      <c r="A25" s="14" t="s">
        <v>22</v>
      </c>
      <c r="B25" s="6" t="s">
        <v>71</v>
      </c>
      <c r="C25" s="10">
        <v>37999</v>
      </c>
      <c r="D25" s="19">
        <v>1.93957</v>
      </c>
      <c r="E25" s="10"/>
      <c r="F25" s="19"/>
      <c r="G25" s="10"/>
      <c r="H25" s="19"/>
      <c r="I25" s="10"/>
      <c r="J25" s="19"/>
      <c r="K25" s="10"/>
      <c r="L25" s="19"/>
      <c r="M25" s="10"/>
      <c r="N25" s="19"/>
      <c r="O25" s="10">
        <v>86968.0301074</v>
      </c>
      <c r="P25" s="23"/>
      <c r="Q25" s="27"/>
    </row>
    <row r="26" spans="1:17" ht="12.75">
      <c r="A26" s="14" t="s">
        <v>23</v>
      </c>
      <c r="B26" s="6" t="s">
        <v>72</v>
      </c>
      <c r="C26" s="10">
        <v>6549</v>
      </c>
      <c r="D26" s="19">
        <v>1.87006</v>
      </c>
      <c r="E26" s="10"/>
      <c r="F26" s="19"/>
      <c r="G26" s="10"/>
      <c r="H26" s="19"/>
      <c r="I26" s="10"/>
      <c r="J26" s="19"/>
      <c r="K26" s="10"/>
      <c r="L26" s="19"/>
      <c r="M26" s="10"/>
      <c r="N26" s="19"/>
      <c r="O26" s="10">
        <v>14451.4870692</v>
      </c>
      <c r="P26" s="23"/>
      <c r="Q26" s="27"/>
    </row>
    <row r="27" spans="1:17" ht="12.75">
      <c r="A27" s="14" t="s">
        <v>24</v>
      </c>
      <c r="B27" s="6" t="s">
        <v>73</v>
      </c>
      <c r="C27" s="10">
        <v>14489</v>
      </c>
      <c r="D27" s="19">
        <v>1.9189</v>
      </c>
      <c r="E27" s="10"/>
      <c r="F27" s="19"/>
      <c r="G27" s="10"/>
      <c r="H27" s="19"/>
      <c r="I27" s="10"/>
      <c r="J27" s="19"/>
      <c r="K27" s="10"/>
      <c r="L27" s="19"/>
      <c r="M27" s="10"/>
      <c r="N27" s="19"/>
      <c r="O27" s="10">
        <v>32807.471678</v>
      </c>
      <c r="P27" s="23"/>
      <c r="Q27" s="27"/>
    </row>
    <row r="28" spans="1:17" ht="12.75">
      <c r="A28" s="14" t="s">
        <v>25</v>
      </c>
      <c r="B28" s="6" t="s">
        <v>74</v>
      </c>
      <c r="C28" s="10">
        <v>25000</v>
      </c>
      <c r="D28" s="19">
        <v>1.95818</v>
      </c>
      <c r="E28" s="10">
        <v>3157</v>
      </c>
      <c r="F28" s="19">
        <v>1.92413</v>
      </c>
      <c r="G28" s="10"/>
      <c r="H28" s="19"/>
      <c r="I28" s="10"/>
      <c r="J28" s="19"/>
      <c r="K28" s="10"/>
      <c r="L28" s="19"/>
      <c r="M28" s="10"/>
      <c r="N28" s="19"/>
      <c r="O28" s="10">
        <v>64934.2</v>
      </c>
      <c r="P28" s="23"/>
      <c r="Q28" s="27"/>
    </row>
    <row r="29" spans="1:17" ht="12.75">
      <c r="A29" s="14" t="s">
        <v>26</v>
      </c>
      <c r="B29" s="6" t="s">
        <v>75</v>
      </c>
      <c r="C29" s="10">
        <v>16563</v>
      </c>
      <c r="D29" s="19">
        <v>1.96784</v>
      </c>
      <c r="E29" s="10"/>
      <c r="F29" s="19"/>
      <c r="G29" s="10"/>
      <c r="H29" s="19"/>
      <c r="I29" s="10"/>
      <c r="J29" s="19"/>
      <c r="K29" s="10"/>
      <c r="L29" s="19"/>
      <c r="M29" s="10"/>
      <c r="N29" s="19"/>
      <c r="O29" s="10">
        <v>38460.1340256</v>
      </c>
      <c r="P29" s="23"/>
      <c r="Q29" s="27"/>
    </row>
    <row r="30" spans="1:17" ht="12.75">
      <c r="A30" s="14" t="s">
        <v>27</v>
      </c>
      <c r="B30" s="6" t="s">
        <v>76</v>
      </c>
      <c r="C30" s="10">
        <v>65000</v>
      </c>
      <c r="D30" s="19">
        <v>2.1577</v>
      </c>
      <c r="E30" s="10">
        <v>23926</v>
      </c>
      <c r="F30" s="19">
        <v>2.12365</v>
      </c>
      <c r="G30" s="10"/>
      <c r="H30" s="19"/>
      <c r="I30" s="10"/>
      <c r="J30" s="19"/>
      <c r="K30" s="10"/>
      <c r="L30" s="19"/>
      <c r="M30" s="10"/>
      <c r="N30" s="19"/>
      <c r="O30" s="10">
        <v>225451.920882</v>
      </c>
      <c r="P30" s="23"/>
      <c r="Q30" s="27"/>
    </row>
    <row r="31" spans="1:17" ht="12.75">
      <c r="A31" s="14" t="s">
        <v>28</v>
      </c>
      <c r="B31" s="6" t="s">
        <v>77</v>
      </c>
      <c r="C31" s="10"/>
      <c r="D31" s="19"/>
      <c r="E31" s="10"/>
      <c r="F31" s="19"/>
      <c r="G31" s="10"/>
      <c r="H31" s="19"/>
      <c r="I31" s="10"/>
      <c r="J31" s="19"/>
      <c r="K31" s="10"/>
      <c r="L31" s="19"/>
      <c r="M31" s="10"/>
      <c r="N31" s="19"/>
      <c r="O31" s="10"/>
      <c r="P31" s="23"/>
      <c r="Q31" s="27"/>
    </row>
    <row r="32" spans="1:17" ht="12.75">
      <c r="A32" s="14" t="s">
        <v>29</v>
      </c>
      <c r="B32" s="6" t="s">
        <v>78</v>
      </c>
      <c r="C32" s="10">
        <v>15407</v>
      </c>
      <c r="D32" s="19">
        <v>2.21345</v>
      </c>
      <c r="E32" s="10"/>
      <c r="F32" s="19"/>
      <c r="G32" s="10"/>
      <c r="H32" s="19"/>
      <c r="I32" s="10"/>
      <c r="J32" s="19"/>
      <c r="K32" s="10"/>
      <c r="L32" s="19"/>
      <c r="M32" s="10"/>
      <c r="N32" s="19"/>
      <c r="O32" s="10">
        <v>40241.09649699999</v>
      </c>
      <c r="P32" s="23"/>
      <c r="Q32" s="27"/>
    </row>
    <row r="33" spans="1:17" ht="12.75">
      <c r="A33" s="14" t="s">
        <v>30</v>
      </c>
      <c r="B33" s="6" t="s">
        <v>79</v>
      </c>
      <c r="C33" s="10">
        <v>70000</v>
      </c>
      <c r="D33" s="19">
        <v>2.0195</v>
      </c>
      <c r="E33" s="10">
        <v>110066</v>
      </c>
      <c r="F33" s="19">
        <v>1.98545</v>
      </c>
      <c r="G33" s="10"/>
      <c r="H33" s="19"/>
      <c r="I33" s="10"/>
      <c r="J33" s="19"/>
      <c r="K33" s="10"/>
      <c r="L33" s="19"/>
      <c r="M33" s="10"/>
      <c r="N33" s="19"/>
      <c r="O33" s="10">
        <v>424676.73684599996</v>
      </c>
      <c r="P33" s="23"/>
      <c r="Q33" s="27"/>
    </row>
    <row r="34" spans="1:17" ht="51" customHeight="1">
      <c r="A34" s="13">
        <v>3</v>
      </c>
      <c r="B34" s="11" t="s">
        <v>46</v>
      </c>
      <c r="C34" s="1">
        <f>SUM(C35:C46)</f>
        <v>1151732</v>
      </c>
      <c r="D34" s="19"/>
      <c r="E34" s="1">
        <f>SUM(E35:E46)</f>
        <v>597944</v>
      </c>
      <c r="F34" s="19"/>
      <c r="G34" s="1"/>
      <c r="H34" s="19"/>
      <c r="I34" s="1"/>
      <c r="J34" s="19"/>
      <c r="K34" s="1"/>
      <c r="L34" s="19"/>
      <c r="M34" s="1"/>
      <c r="N34" s="19"/>
      <c r="O34" s="4">
        <f>SUM(O35:O46)</f>
        <v>4161132.2334151994</v>
      </c>
      <c r="P34" s="23">
        <v>4.4</v>
      </c>
      <c r="Q34" s="27" t="s">
        <v>81</v>
      </c>
    </row>
    <row r="35" spans="1:17" ht="12.75">
      <c r="A35" s="14" t="s">
        <v>47</v>
      </c>
      <c r="B35" s="6" t="s">
        <v>68</v>
      </c>
      <c r="C35" s="10">
        <v>150000</v>
      </c>
      <c r="D35" s="19">
        <v>1.84527</v>
      </c>
      <c r="E35" s="10">
        <v>46394</v>
      </c>
      <c r="F35" s="19">
        <v>1.90344</v>
      </c>
      <c r="G35" s="10"/>
      <c r="H35" s="19"/>
      <c r="I35" s="10"/>
      <c r="J35" s="19"/>
      <c r="K35" s="10"/>
      <c r="L35" s="19"/>
      <c r="M35" s="10"/>
      <c r="N35" s="19"/>
      <c r="O35" s="10">
        <v>430816.4605248</v>
      </c>
      <c r="P35" s="23"/>
      <c r="Q35" s="27"/>
    </row>
    <row r="36" spans="1:17" ht="12.75">
      <c r="A36" s="14" t="s">
        <v>48</v>
      </c>
      <c r="B36" s="6" t="s">
        <v>69</v>
      </c>
      <c r="C36" s="10">
        <v>32861</v>
      </c>
      <c r="D36" s="19">
        <v>2.03955</v>
      </c>
      <c r="E36" s="10"/>
      <c r="F36" s="19"/>
      <c r="G36" s="10"/>
      <c r="H36" s="19"/>
      <c r="I36" s="10"/>
      <c r="J36" s="19"/>
      <c r="K36" s="10"/>
      <c r="L36" s="19"/>
      <c r="M36" s="10"/>
      <c r="N36" s="19"/>
      <c r="O36" s="10">
        <v>79085.55000900001</v>
      </c>
      <c r="P36" s="23"/>
      <c r="Q36" s="27"/>
    </row>
    <row r="37" spans="1:17" ht="12.75">
      <c r="A37" s="14" t="s">
        <v>49</v>
      </c>
      <c r="B37" s="6" t="s">
        <v>70</v>
      </c>
      <c r="C37" s="10">
        <v>21834</v>
      </c>
      <c r="D37" s="19">
        <v>1.86079</v>
      </c>
      <c r="E37" s="10"/>
      <c r="F37" s="19"/>
      <c r="G37" s="10"/>
      <c r="H37" s="19"/>
      <c r="I37" s="10"/>
      <c r="J37" s="19"/>
      <c r="K37" s="10"/>
      <c r="L37" s="19"/>
      <c r="M37" s="10"/>
      <c r="N37" s="19"/>
      <c r="O37" s="10">
        <v>47941.6168548</v>
      </c>
      <c r="P37" s="23"/>
      <c r="Q37" s="27"/>
    </row>
    <row r="38" spans="1:17" ht="12.75">
      <c r="A38" s="14" t="s">
        <v>50</v>
      </c>
      <c r="B38" s="6" t="s">
        <v>71</v>
      </c>
      <c r="C38" s="10">
        <v>29029</v>
      </c>
      <c r="D38" s="19">
        <v>1.93957</v>
      </c>
      <c r="E38" s="10"/>
      <c r="F38" s="19"/>
      <c r="G38" s="10"/>
      <c r="H38" s="19"/>
      <c r="I38" s="10"/>
      <c r="J38" s="19"/>
      <c r="K38" s="10"/>
      <c r="L38" s="19"/>
      <c r="M38" s="10"/>
      <c r="N38" s="19"/>
      <c r="O38" s="10">
        <v>66438.4574854</v>
      </c>
      <c r="P38" s="23"/>
      <c r="Q38" s="27"/>
    </row>
    <row r="39" spans="1:17" ht="12.75">
      <c r="A39" s="14" t="s">
        <v>51</v>
      </c>
      <c r="B39" s="6" t="s">
        <v>72</v>
      </c>
      <c r="C39" s="10">
        <v>124900</v>
      </c>
      <c r="D39" s="19">
        <v>1.87006</v>
      </c>
      <c r="E39" s="10">
        <v>103117</v>
      </c>
      <c r="F39" s="19">
        <v>1.92996</v>
      </c>
      <c r="G39" s="10"/>
      <c r="H39" s="19"/>
      <c r="I39" s="10"/>
      <c r="J39" s="19"/>
      <c r="K39" s="10"/>
      <c r="L39" s="19"/>
      <c r="M39" s="10"/>
      <c r="N39" s="19"/>
      <c r="O39" s="10">
        <v>510446.97159760003</v>
      </c>
      <c r="P39" s="23"/>
      <c r="Q39" s="27"/>
    </row>
    <row r="40" spans="1:17" ht="12.75">
      <c r="A40" s="14" t="s">
        <v>52</v>
      </c>
      <c r="B40" s="6" t="s">
        <v>73</v>
      </c>
      <c r="C40" s="10">
        <v>90441</v>
      </c>
      <c r="D40" s="19">
        <v>1.9189</v>
      </c>
      <c r="E40" s="10"/>
      <c r="F40" s="19"/>
      <c r="G40" s="10"/>
      <c r="H40" s="19"/>
      <c r="I40" s="10"/>
      <c r="J40" s="19"/>
      <c r="K40" s="10"/>
      <c r="L40" s="19"/>
      <c r="M40" s="10"/>
      <c r="N40" s="19"/>
      <c r="O40" s="10">
        <v>204785.737182</v>
      </c>
      <c r="P40" s="23"/>
      <c r="Q40" s="27"/>
    </row>
    <row r="41" spans="1:17" ht="12.75">
      <c r="A41" s="14" t="s">
        <v>53</v>
      </c>
      <c r="B41" s="6" t="s">
        <v>74</v>
      </c>
      <c r="C41" s="10">
        <v>98167</v>
      </c>
      <c r="D41" s="19">
        <v>1.95818</v>
      </c>
      <c r="E41" s="10"/>
      <c r="F41" s="19"/>
      <c r="G41" s="10"/>
      <c r="H41" s="19"/>
      <c r="I41" s="10"/>
      <c r="J41" s="19"/>
      <c r="K41" s="10"/>
      <c r="L41" s="19"/>
      <c r="M41" s="10"/>
      <c r="N41" s="19"/>
      <c r="O41" s="10">
        <v>226829.82</v>
      </c>
      <c r="P41" s="23"/>
      <c r="Q41" s="27"/>
    </row>
    <row r="42" spans="1:17" ht="12.75">
      <c r="A42" s="14" t="s">
        <v>54</v>
      </c>
      <c r="B42" s="6" t="s">
        <v>75</v>
      </c>
      <c r="C42" s="10">
        <v>150000</v>
      </c>
      <c r="D42" s="19">
        <v>1.96784</v>
      </c>
      <c r="E42" s="10">
        <v>152499</v>
      </c>
      <c r="F42" s="19">
        <v>1.93379</v>
      </c>
      <c r="G42" s="10"/>
      <c r="H42" s="19"/>
      <c r="I42" s="10"/>
      <c r="J42" s="19"/>
      <c r="K42" s="10"/>
      <c r="L42" s="19"/>
      <c r="M42" s="10"/>
      <c r="N42" s="19"/>
      <c r="O42" s="10">
        <v>696290.9086278</v>
      </c>
      <c r="P42" s="23"/>
      <c r="Q42" s="27"/>
    </row>
    <row r="43" spans="1:17" ht="12.75">
      <c r="A43" s="14" t="s">
        <v>55</v>
      </c>
      <c r="B43" s="6" t="s">
        <v>76</v>
      </c>
      <c r="C43" s="10"/>
      <c r="D43" s="19"/>
      <c r="E43" s="10"/>
      <c r="F43" s="19"/>
      <c r="G43" s="10"/>
      <c r="H43" s="19"/>
      <c r="I43" s="10"/>
      <c r="J43" s="19"/>
      <c r="K43" s="10"/>
      <c r="L43" s="19"/>
      <c r="M43" s="10"/>
      <c r="N43" s="19"/>
      <c r="O43" s="10"/>
      <c r="P43" s="23"/>
      <c r="Q43" s="27"/>
    </row>
    <row r="44" spans="1:17" ht="12.75">
      <c r="A44" s="14" t="s">
        <v>56</v>
      </c>
      <c r="B44" s="6" t="s">
        <v>77</v>
      </c>
      <c r="C44" s="10">
        <v>162000</v>
      </c>
      <c r="D44" s="19">
        <v>2.20299</v>
      </c>
      <c r="E44" s="10">
        <v>168899</v>
      </c>
      <c r="F44" s="19">
        <v>2.16894</v>
      </c>
      <c r="G44" s="10"/>
      <c r="H44" s="19"/>
      <c r="I44" s="10"/>
      <c r="J44" s="19"/>
      <c r="K44" s="10"/>
      <c r="L44" s="19"/>
      <c r="M44" s="10"/>
      <c r="N44" s="19"/>
      <c r="O44" s="10">
        <v>853395.0889307999</v>
      </c>
      <c r="P44" s="23"/>
      <c r="Q44" s="27"/>
    </row>
    <row r="45" spans="1:17" ht="12.75">
      <c r="A45" s="14" t="s">
        <v>57</v>
      </c>
      <c r="B45" s="6" t="s">
        <v>78</v>
      </c>
      <c r="C45" s="10">
        <v>124200</v>
      </c>
      <c r="D45" s="19">
        <v>2.21345</v>
      </c>
      <c r="E45" s="10">
        <v>96238</v>
      </c>
      <c r="F45" s="19">
        <v>2.1794</v>
      </c>
      <c r="G45" s="10"/>
      <c r="H45" s="19"/>
      <c r="I45" s="10"/>
      <c r="J45" s="19"/>
      <c r="K45" s="10"/>
      <c r="L45" s="19"/>
      <c r="M45" s="10"/>
      <c r="N45" s="19"/>
      <c r="O45" s="10">
        <v>571888.8728959999</v>
      </c>
      <c r="P45" s="23"/>
      <c r="Q45" s="27"/>
    </row>
    <row r="46" spans="1:17" ht="12.75">
      <c r="A46" s="14" t="s">
        <v>58</v>
      </c>
      <c r="B46" s="6" t="s">
        <v>79</v>
      </c>
      <c r="C46" s="10">
        <v>168300</v>
      </c>
      <c r="D46" s="19">
        <v>2.0195</v>
      </c>
      <c r="E46" s="10">
        <v>30797</v>
      </c>
      <c r="F46" s="19">
        <v>1.98545</v>
      </c>
      <c r="G46" s="10"/>
      <c r="H46" s="19"/>
      <c r="I46" s="10"/>
      <c r="J46" s="19"/>
      <c r="K46" s="10"/>
      <c r="L46" s="19"/>
      <c r="M46" s="10"/>
      <c r="N46" s="19"/>
      <c r="O46" s="10">
        <v>473212.74930699996</v>
      </c>
      <c r="P46" s="23"/>
      <c r="Q46" s="27"/>
    </row>
    <row r="47" spans="1:17" s="5" customFormat="1" ht="102">
      <c r="A47" s="13">
        <v>3</v>
      </c>
      <c r="B47" s="9" t="s">
        <v>59</v>
      </c>
      <c r="C47" s="4">
        <v>143000</v>
      </c>
      <c r="D47" s="26" t="s">
        <v>36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>
        <v>4.4</v>
      </c>
      <c r="Q47" s="4" t="s">
        <v>82</v>
      </c>
    </row>
    <row r="48" spans="1:17" s="5" customFormat="1" ht="102">
      <c r="A48" s="13">
        <v>4</v>
      </c>
      <c r="B48" s="9" t="s">
        <v>60</v>
      </c>
      <c r="C48" s="4">
        <v>595000</v>
      </c>
      <c r="D48" s="26" t="s">
        <v>36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4"/>
      <c r="P48" s="4">
        <v>4.4</v>
      </c>
      <c r="Q48" s="4" t="s">
        <v>82</v>
      </c>
    </row>
    <row r="49" spans="1:17" s="5" customFormat="1" ht="102">
      <c r="A49" s="13">
        <v>5</v>
      </c>
      <c r="B49" s="9" t="s">
        <v>61</v>
      </c>
      <c r="C49" s="4">
        <v>27600</v>
      </c>
      <c r="D49" s="26" t="s">
        <v>36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"/>
      <c r="P49" s="4">
        <v>4.4</v>
      </c>
      <c r="Q49" s="4" t="s">
        <v>82</v>
      </c>
    </row>
    <row r="50" spans="1:17" ht="21.75" customHeight="1">
      <c r="A50" s="29">
        <v>5</v>
      </c>
      <c r="B50" s="28" t="s">
        <v>37</v>
      </c>
      <c r="C50" s="10" t="s">
        <v>38</v>
      </c>
      <c r="D50" s="19" t="s">
        <v>42</v>
      </c>
      <c r="E50" s="10" t="s">
        <v>42</v>
      </c>
      <c r="F50" s="19" t="s">
        <v>42</v>
      </c>
      <c r="G50" s="10" t="s">
        <v>42</v>
      </c>
      <c r="H50" s="19" t="s">
        <v>42</v>
      </c>
      <c r="I50" s="10" t="s">
        <v>42</v>
      </c>
      <c r="J50" s="19" t="s">
        <v>42</v>
      </c>
      <c r="K50" s="10" t="s">
        <v>42</v>
      </c>
      <c r="L50" s="19" t="s">
        <v>42</v>
      </c>
      <c r="M50" s="10" t="s">
        <v>42</v>
      </c>
      <c r="N50" s="19" t="s">
        <v>42</v>
      </c>
      <c r="O50" s="10" t="s">
        <v>42</v>
      </c>
      <c r="P50" s="10" t="s">
        <v>42</v>
      </c>
      <c r="Q50" s="10" t="s">
        <v>42</v>
      </c>
    </row>
    <row r="51" spans="1:17" ht="21.75" customHeight="1">
      <c r="A51" s="29"/>
      <c r="B51" s="28"/>
      <c r="C51" s="10" t="s">
        <v>39</v>
      </c>
      <c r="D51" s="19" t="s">
        <v>42</v>
      </c>
      <c r="E51" s="10" t="s">
        <v>42</v>
      </c>
      <c r="F51" s="19" t="s">
        <v>42</v>
      </c>
      <c r="G51" s="10" t="s">
        <v>42</v>
      </c>
      <c r="H51" s="19" t="s">
        <v>42</v>
      </c>
      <c r="I51" s="10" t="s">
        <v>42</v>
      </c>
      <c r="J51" s="19" t="s">
        <v>42</v>
      </c>
      <c r="K51" s="10" t="s">
        <v>42</v>
      </c>
      <c r="L51" s="19" t="s">
        <v>42</v>
      </c>
      <c r="M51" s="10" t="s">
        <v>42</v>
      </c>
      <c r="N51" s="19" t="s">
        <v>42</v>
      </c>
      <c r="O51" s="10" t="s">
        <v>42</v>
      </c>
      <c r="P51" s="10" t="s">
        <v>42</v>
      </c>
      <c r="Q51" s="10" t="s">
        <v>42</v>
      </c>
    </row>
    <row r="52" spans="1:17" ht="21.75" customHeight="1">
      <c r="A52" s="29"/>
      <c r="B52" s="28"/>
      <c r="C52" s="10" t="s">
        <v>40</v>
      </c>
      <c r="D52" s="19" t="s">
        <v>42</v>
      </c>
      <c r="E52" s="10" t="s">
        <v>42</v>
      </c>
      <c r="F52" s="19" t="s">
        <v>42</v>
      </c>
      <c r="G52" s="10" t="s">
        <v>42</v>
      </c>
      <c r="H52" s="19" t="s">
        <v>42</v>
      </c>
      <c r="I52" s="10" t="s">
        <v>42</v>
      </c>
      <c r="J52" s="19" t="s">
        <v>42</v>
      </c>
      <c r="K52" s="10" t="s">
        <v>42</v>
      </c>
      <c r="L52" s="19" t="s">
        <v>42</v>
      </c>
      <c r="M52" s="10" t="s">
        <v>42</v>
      </c>
      <c r="N52" s="19" t="s">
        <v>42</v>
      </c>
      <c r="O52" s="10" t="s">
        <v>42</v>
      </c>
      <c r="P52" s="10" t="s">
        <v>42</v>
      </c>
      <c r="Q52" s="10" t="s">
        <v>42</v>
      </c>
    </row>
    <row r="53" spans="1:17" ht="21.75" customHeight="1">
      <c r="A53" s="29"/>
      <c r="B53" s="28"/>
      <c r="C53" s="10" t="s">
        <v>41</v>
      </c>
      <c r="D53" s="19" t="s">
        <v>42</v>
      </c>
      <c r="E53" s="10" t="s">
        <v>42</v>
      </c>
      <c r="F53" s="19" t="s">
        <v>42</v>
      </c>
      <c r="G53" s="10" t="s">
        <v>42</v>
      </c>
      <c r="H53" s="19" t="s">
        <v>42</v>
      </c>
      <c r="I53" s="10" t="s">
        <v>42</v>
      </c>
      <c r="J53" s="19" t="s">
        <v>42</v>
      </c>
      <c r="K53" s="10" t="s">
        <v>42</v>
      </c>
      <c r="L53" s="19" t="s">
        <v>42</v>
      </c>
      <c r="M53" s="10" t="s">
        <v>42</v>
      </c>
      <c r="N53" s="19" t="s">
        <v>42</v>
      </c>
      <c r="O53" s="10" t="s">
        <v>42</v>
      </c>
      <c r="P53" s="10" t="s">
        <v>42</v>
      </c>
      <c r="Q53" s="10" t="s">
        <v>42</v>
      </c>
    </row>
    <row r="54" ht="21.75" customHeight="1"/>
    <row r="55" spans="2:17" ht="36.75" customHeight="1">
      <c r="B55" s="25" t="s">
        <v>43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</sheetData>
  <sheetProtection/>
  <mergeCells count="23">
    <mergeCell ref="P34:P46"/>
    <mergeCell ref="Q34:Q46"/>
    <mergeCell ref="D47:N47"/>
    <mergeCell ref="D48:N48"/>
    <mergeCell ref="B50:B53"/>
    <mergeCell ref="A50:A53"/>
    <mergeCell ref="B55:Q55"/>
    <mergeCell ref="D49:N49"/>
    <mergeCell ref="P8:P20"/>
    <mergeCell ref="P21:P33"/>
    <mergeCell ref="P4:P6"/>
    <mergeCell ref="Q4:Q6"/>
    <mergeCell ref="Q8:Q20"/>
    <mergeCell ref="Q21:Q33"/>
    <mergeCell ref="M4:N6"/>
    <mergeCell ref="B4:B7"/>
    <mergeCell ref="A4:A7"/>
    <mergeCell ref="O4:O6"/>
    <mergeCell ref="C4:D6"/>
    <mergeCell ref="E4:F6"/>
    <mergeCell ref="G4:H6"/>
    <mergeCell ref="I4:J6"/>
    <mergeCell ref="K4:L6"/>
  </mergeCells>
  <printOptions/>
  <pageMargins left="0.7" right="0.7" top="0.75" bottom="0.75" header="0.3" footer="0.3"/>
  <pageSetup horizontalDpi="180" verticalDpi="180" orientation="portrait" paperSize="9" r:id="rId1"/>
  <ignoredErrors>
    <ignoredError sqref="A21" numberStoredAsText="1"/>
    <ignoredError sqref="C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2019-03-05T03:45:24Z</dcterms:modified>
  <cp:category/>
  <cp:version/>
  <cp:contentType/>
  <cp:contentStatus/>
</cp:coreProperties>
</file>